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4 квартал 2025\Лот 113.25 УСМТР\Приложение к объявлению о запросе цен лот 113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Лист1!$A$2:$J$2</definedName>
    <definedName name="_xlnm.Print_Area" localSheetId="0">Лист1!$A$1:$K$18</definedName>
  </definedNames>
  <calcPr calcId="152511"/>
</workbook>
</file>

<file path=xl/calcChain.xml><?xml version="1.0" encoding="utf-8"?>
<calcChain xmlns="http://schemas.openxmlformats.org/spreadsheetml/2006/main">
  <c r="I15" i="1" l="1"/>
  <c r="G15" i="1"/>
  <c r="I14" i="1"/>
</calcChain>
</file>

<file path=xl/sharedStrings.xml><?xml version="1.0" encoding="utf-8"?>
<sst xmlns="http://schemas.openxmlformats.org/spreadsheetml/2006/main" count="85" uniqueCount="48">
  <si>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</si>
  <si>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</si>
  <si>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</si>
  <si>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</si>
  <si>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</si>
  <si>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</si>
  <si>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</si>
  <si>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</si>
  <si>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</si>
  <si>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</si>
  <si>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</si>
  <si>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</si>
  <si>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ШТ</t>
  </si>
  <si>
    <t>TNZ1800001</t>
  </si>
  <si>
    <t>RSN1200001</t>
  </si>
  <si>
    <t>TNZ1200001</t>
  </si>
  <si>
    <t>TNZ1300001</t>
  </si>
  <si>
    <t>ЦентральныйСклад</t>
  </si>
  <si>
    <t>1008299</t>
  </si>
  <si>
    <t>1008303</t>
  </si>
  <si>
    <t>Дверь ДГ24-15 деревянная</t>
  </si>
  <si>
    <t>Дверь ДГ24-10 деревянная</t>
  </si>
  <si>
    <t>1009748</t>
  </si>
  <si>
    <t>Дверь ДГ21-7 деревянная</t>
  </si>
  <si>
    <t>1033538</t>
  </si>
  <si>
    <t>Дверь ДГ21-9 деревянная</t>
  </si>
  <si>
    <t>1326050</t>
  </si>
  <si>
    <t>Стеллаж сборно-разборный складской СРМ-13</t>
  </si>
  <si>
    <t>1368588</t>
  </si>
  <si>
    <t>TNZ1100001</t>
  </si>
  <si>
    <t>Витраж из термоалюминия с двупольной дверью , остеклением стеклопакетами 
из обычного стекла , размер 2680х4480 мм 
(79566035.006-Р-500.005.000-АР-02-Ч-07)</t>
  </si>
  <si>
    <t>1494940</t>
  </si>
  <si>
    <t>Дверь металлическая Д11.ДУ-III-5 
(Д11.ДУ-III-5.00.00.000СБ)</t>
  </si>
  <si>
    <t>1522319</t>
  </si>
  <si>
    <t>1522320</t>
  </si>
  <si>
    <t>Консоль инженерная (место рабочее) CONSOLE-AS-2</t>
  </si>
  <si>
    <t>Консоль операторская (место рабочее) CONSOLE-AS-6</t>
  </si>
  <si>
    <t>1946532</t>
  </si>
  <si>
    <t>TNZ1700001</t>
  </si>
  <si>
    <t>TNZ1900002</t>
  </si>
  <si>
    <t>Скамья гардеробная 800х285х355 специзделие</t>
  </si>
  <si>
    <t>1982692</t>
  </si>
  <si>
    <t>TNZ1600001</t>
  </si>
  <si>
    <t>Стол лабораторный Экология-М 56.0487.00.08</t>
  </si>
  <si>
    <t>Греческий склад</t>
  </si>
  <si>
    <t>ХолСкСочинская3</t>
  </si>
  <si>
    <t>Лот 113.25 УСМТР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</si>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</sst>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&quot;?&quot;&quot;?&quot;\ _₽_-;_-@_-"/>
    <numFmt numFmtId="165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5" fontId="1" fillId="0" borderId="1" xfId="0" applyNumberFormat="1" applyFont="1" applyBorder="1"/>
    <xf numFmtId="4" fontId="1" fillId="0" borderId="1" xfId="0" applyNumberFormat="1" applyFont="1" applyBorder="1"/>
    <xf numFmtId="14" fontId="1" fillId="0" borderId="1" xfId="0" applyNumberFormat="1" applyFont="1" applyBorder="1"/>
    <xf numFmtId="165" fontId="1" fillId="0" borderId="1" xfId="0" applyNumberFormat="1" applyFont="1" applyFill="1" applyBorder="1"/>
    <xf numFmtId="0" fontId="1" fillId="0" borderId="1" xfId="0" applyFont="1" applyFill="1" applyBorder="1"/>
    <xf numFmtId="4" fontId="1" fillId="0" borderId="1" xfId="0" applyNumberFormat="1" applyFon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tabSelected="1" view="pageBreakPreview" topLeftCell="A4" zoomScale="90" zoomScaleNormal="100" zoomScaleSheetLayoutView="90" workbookViewId="0">
      <selection activeCell="J12" sqref="J12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1" ht="15.75" x14ac:dyDescent="0.25">
      <c r="A1" s="3"/>
      <c r="B1" s="3" t="s">
        <v>46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15.75" x14ac:dyDescent="0.25">
      <c r="A3" s="8">
        <v>1</v>
      </c>
      <c r="B3" s="8" t="s">
        <v>18</v>
      </c>
      <c r="C3" s="8" t="s">
        <v>16</v>
      </c>
      <c r="D3" s="8" t="s">
        <v>20</v>
      </c>
      <c r="E3" s="8" t="s">
        <v>6</v>
      </c>
      <c r="F3" s="8" t="s">
        <v>12</v>
      </c>
      <c r="G3" s="10">
        <v>3</v>
      </c>
      <c r="H3" s="11">
        <v>19828.736000000001</v>
      </c>
      <c r="I3" s="11">
        <v>59486.207999999999</v>
      </c>
      <c r="J3" s="12">
        <v>41443</v>
      </c>
      <c r="K3" s="9" t="s">
        <v>17</v>
      </c>
    </row>
    <row r="4" spans="1:11" ht="15.75" x14ac:dyDescent="0.25">
      <c r="A4" s="8">
        <v>2</v>
      </c>
      <c r="B4" s="8" t="s">
        <v>19</v>
      </c>
      <c r="C4" s="8" t="s">
        <v>16</v>
      </c>
      <c r="D4" s="8" t="s">
        <v>21</v>
      </c>
      <c r="E4" s="8" t="s">
        <v>6</v>
      </c>
      <c r="F4" s="8" t="s">
        <v>12</v>
      </c>
      <c r="G4" s="10">
        <v>3</v>
      </c>
      <c r="H4" s="11">
        <v>16875.52</v>
      </c>
      <c r="I4" s="11">
        <v>50626.559999999998</v>
      </c>
      <c r="J4" s="12">
        <v>41443</v>
      </c>
      <c r="K4" s="9" t="s">
        <v>17</v>
      </c>
    </row>
    <row r="5" spans="1:11" ht="15.75" x14ac:dyDescent="0.25">
      <c r="A5" s="8">
        <v>3</v>
      </c>
      <c r="B5" s="8" t="s">
        <v>22</v>
      </c>
      <c r="C5" s="8" t="s">
        <v>16</v>
      </c>
      <c r="D5" s="8" t="s">
        <v>23</v>
      </c>
      <c r="E5" s="8" t="s">
        <v>6</v>
      </c>
      <c r="F5" s="8" t="s">
        <v>12</v>
      </c>
      <c r="G5" s="10">
        <v>2</v>
      </c>
      <c r="H5" s="11">
        <v>15609.856</v>
      </c>
      <c r="I5" s="11">
        <v>31219.712</v>
      </c>
      <c r="J5" s="12">
        <v>41443</v>
      </c>
      <c r="K5" s="9" t="s">
        <v>17</v>
      </c>
    </row>
    <row r="6" spans="1:11" ht="15.75" x14ac:dyDescent="0.25">
      <c r="A6" s="8">
        <v>4</v>
      </c>
      <c r="B6" s="8" t="s">
        <v>24</v>
      </c>
      <c r="C6" s="8" t="s">
        <v>16</v>
      </c>
      <c r="D6" s="8" t="s">
        <v>25</v>
      </c>
      <c r="E6" s="8" t="s">
        <v>6</v>
      </c>
      <c r="F6" s="8" t="s">
        <v>12</v>
      </c>
      <c r="G6" s="10">
        <v>5</v>
      </c>
      <c r="H6" s="11">
        <v>16031.744000000001</v>
      </c>
      <c r="I6" s="11">
        <v>80158.720000000001</v>
      </c>
      <c r="J6" s="12">
        <v>41443</v>
      </c>
      <c r="K6" s="9" t="s">
        <v>17</v>
      </c>
    </row>
    <row r="7" spans="1:11" ht="31.5" x14ac:dyDescent="0.25">
      <c r="A7" s="8">
        <v>5</v>
      </c>
      <c r="B7" s="8" t="s">
        <v>26</v>
      </c>
      <c r="C7" s="8" t="s">
        <v>14</v>
      </c>
      <c r="D7" s="8" t="s">
        <v>27</v>
      </c>
      <c r="E7" s="8" t="s">
        <v>6</v>
      </c>
      <c r="F7" s="8" t="s">
        <v>12</v>
      </c>
      <c r="G7" s="10">
        <v>3</v>
      </c>
      <c r="H7" s="11">
        <v>8724.9920000000002</v>
      </c>
      <c r="I7" s="11">
        <v>26174.976000000002</v>
      </c>
      <c r="J7" s="12">
        <v>41060</v>
      </c>
      <c r="K7" s="9" t="s">
        <v>17</v>
      </c>
    </row>
    <row r="8" spans="1:11" ht="110.25" x14ac:dyDescent="0.25">
      <c r="A8" s="8">
        <v>6</v>
      </c>
      <c r="B8" s="8" t="s">
        <v>28</v>
      </c>
      <c r="C8" s="8" t="s">
        <v>29</v>
      </c>
      <c r="D8" s="8" t="s">
        <v>30</v>
      </c>
      <c r="E8" s="8" t="s">
        <v>6</v>
      </c>
      <c r="F8" s="8" t="s">
        <v>12</v>
      </c>
      <c r="G8" s="10">
        <v>1</v>
      </c>
      <c r="H8" s="11">
        <v>117056</v>
      </c>
      <c r="I8" s="11">
        <v>117056</v>
      </c>
      <c r="J8" s="12">
        <v>40561</v>
      </c>
      <c r="K8" s="9" t="s">
        <v>44</v>
      </c>
    </row>
    <row r="9" spans="1:11" ht="47.25" x14ac:dyDescent="0.25">
      <c r="A9" s="8">
        <v>7</v>
      </c>
      <c r="B9" s="8" t="s">
        <v>31</v>
      </c>
      <c r="C9" s="8" t="s">
        <v>15</v>
      </c>
      <c r="D9" s="8" t="s">
        <v>32</v>
      </c>
      <c r="E9" s="8" t="s">
        <v>6</v>
      </c>
      <c r="F9" s="8" t="s">
        <v>12</v>
      </c>
      <c r="G9" s="10">
        <v>1</v>
      </c>
      <c r="H9" s="11">
        <v>190270.08000000002</v>
      </c>
      <c r="I9" s="11">
        <v>190270.08000000002</v>
      </c>
      <c r="J9" s="12">
        <v>41061</v>
      </c>
      <c r="K9" s="9" t="s">
        <v>17</v>
      </c>
    </row>
    <row r="10" spans="1:11" ht="31.5" x14ac:dyDescent="0.25">
      <c r="A10" s="8">
        <v>8</v>
      </c>
      <c r="B10" s="8" t="s">
        <v>33</v>
      </c>
      <c r="C10" s="8" t="s">
        <v>13</v>
      </c>
      <c r="D10" s="8" t="s">
        <v>35</v>
      </c>
      <c r="E10" s="8" t="s">
        <v>6</v>
      </c>
      <c r="F10" s="8" t="s">
        <v>12</v>
      </c>
      <c r="G10" s="10">
        <v>1</v>
      </c>
      <c r="H10" s="11">
        <v>215440.48</v>
      </c>
      <c r="I10" s="11">
        <v>215440.48</v>
      </c>
      <c r="J10" s="12">
        <v>43451</v>
      </c>
      <c r="K10" s="9" t="s">
        <v>45</v>
      </c>
    </row>
    <row r="11" spans="1:11" ht="47.25" x14ac:dyDescent="0.25">
      <c r="A11" s="8">
        <v>9</v>
      </c>
      <c r="B11" s="8" t="s">
        <v>34</v>
      </c>
      <c r="C11" s="8" t="s">
        <v>13</v>
      </c>
      <c r="D11" s="8" t="s">
        <v>36</v>
      </c>
      <c r="E11" s="8" t="s">
        <v>6</v>
      </c>
      <c r="F11" s="8" t="s">
        <v>12</v>
      </c>
      <c r="G11" s="10">
        <v>1</v>
      </c>
      <c r="H11" s="11">
        <v>517057.16</v>
      </c>
      <c r="I11" s="11">
        <v>517057.16</v>
      </c>
      <c r="J11" s="12">
        <v>43451</v>
      </c>
      <c r="K11" s="9" t="s">
        <v>45</v>
      </c>
    </row>
    <row r="12" spans="1:11" ht="31.5" x14ac:dyDescent="0.25">
      <c r="A12" s="8">
        <v>10</v>
      </c>
      <c r="B12" s="8" t="s">
        <v>37</v>
      </c>
      <c r="C12" s="8" t="s">
        <v>38</v>
      </c>
      <c r="D12" s="8" t="s">
        <v>40</v>
      </c>
      <c r="E12" s="8" t="s">
        <v>6</v>
      </c>
      <c r="F12" s="8" t="s">
        <v>12</v>
      </c>
      <c r="G12" s="10">
        <v>35</v>
      </c>
      <c r="H12" s="11">
        <v>1152.54016</v>
      </c>
      <c r="I12" s="11">
        <v>40338.905599999998</v>
      </c>
      <c r="J12" s="12">
        <v>42839</v>
      </c>
      <c r="K12" s="9" t="s">
        <v>17</v>
      </c>
    </row>
    <row r="13" spans="1:11" ht="31.5" x14ac:dyDescent="0.25">
      <c r="A13" s="8">
        <v>11</v>
      </c>
      <c r="B13" s="8" t="s">
        <v>37</v>
      </c>
      <c r="C13" s="8" t="s">
        <v>39</v>
      </c>
      <c r="D13" s="8" t="s">
        <v>40</v>
      </c>
      <c r="E13" s="8" t="s">
        <v>6</v>
      </c>
      <c r="F13" s="8" t="s">
        <v>12</v>
      </c>
      <c r="G13" s="10">
        <v>37</v>
      </c>
      <c r="H13" s="11">
        <v>1152.54016</v>
      </c>
      <c r="I13" s="11">
        <v>42643.985919999999</v>
      </c>
      <c r="J13" s="12">
        <v>42839</v>
      </c>
      <c r="K13" s="9" t="s">
        <v>17</v>
      </c>
    </row>
    <row r="14" spans="1:11" ht="31.5" x14ac:dyDescent="0.25">
      <c r="A14" s="8">
        <v>12</v>
      </c>
      <c r="B14" s="8" t="s">
        <v>41</v>
      </c>
      <c r="C14" s="8" t="s">
        <v>42</v>
      </c>
      <c r="D14" s="8" t="s">
        <v>43</v>
      </c>
      <c r="E14" s="8" t="s">
        <v>6</v>
      </c>
      <c r="F14" s="8" t="s">
        <v>12</v>
      </c>
      <c r="G14" s="10">
        <v>1</v>
      </c>
      <c r="H14" s="11">
        <v>17290.457919999997</v>
      </c>
      <c r="I14" s="11">
        <f>G14*H14</f>
        <v>17290.457919999997</v>
      </c>
      <c r="J14" s="12">
        <v>42718</v>
      </c>
      <c r="K14" s="9" t="s">
        <v>17</v>
      </c>
    </row>
    <row r="15" spans="1:11" ht="15.75" x14ac:dyDescent="0.25">
      <c r="D15" s="2" t="s">
        <v>47</v>
      </c>
      <c r="G15" s="13">
        <f>SUM(G3:G14)</f>
        <v>93</v>
      </c>
      <c r="H15" s="14"/>
      <c r="I15" s="15">
        <f>SUM(I3:I14)</f>
        <v>1387763.2454399997</v>
      </c>
      <c r="J15" s="14"/>
    </row>
  </sheetData>
  <autoFilter ref="A2:J2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2025-11-22T17:17:51Z</dcterms:modified>
</cp:coreProperties>
</file>